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6\Март 2026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F37" i="1"/>
  <c r="H30" i="1"/>
  <c r="F25" i="1"/>
  <c r="G14" i="1"/>
  <c r="F14" i="1"/>
  <c r="G66" i="1"/>
  <c r="F66" i="1"/>
  <c r="H66" i="1" s="1"/>
  <c r="H17" i="1"/>
  <c r="H16" i="1"/>
  <c r="G64" i="1"/>
  <c r="F64" i="1"/>
  <c r="H64" i="1" s="1"/>
  <c r="H15" i="1"/>
  <c r="E14" i="1"/>
  <c r="E62" i="1" s="1"/>
  <c r="E13" i="1"/>
  <c r="F62" i="1" l="1"/>
  <c r="F61" i="1" s="1"/>
  <c r="H14" i="1"/>
  <c r="F13" i="1"/>
  <c r="G62" i="1"/>
  <c r="G61" i="1" s="1"/>
  <c r="G13" i="1"/>
  <c r="H13" i="1"/>
  <c r="E61" i="1"/>
  <c r="H26" i="1"/>
  <c r="H25" i="1" s="1"/>
  <c r="H18" i="1"/>
  <c r="F65" i="1"/>
  <c r="H65" i="1" s="1"/>
  <c r="H62" i="1" l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<sst xmlns="http://schemas.openxmlformats.org/spreadsheetml/2006/main" count="60" uniqueCount="26">
  <si>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</si>
  <si>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</si>
  <si>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</si>
  <si>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</si>
  <si>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</si>
  <si>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</si>
  <si>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</si>
  <si>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</si>
  <si>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</si>
  <si>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</si>
  <si>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</si>
  <si>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</si>
  <si>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</si>
  <si>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</si>
  <si>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</si>
  <si>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</si>
  <si>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</si>
  <si>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</si>
  <si>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</si>
  <si>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</si>
  <si>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</si>
  <si>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</si>
  <si>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</si>
  <si>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</si>
  <si>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</si>
  <si>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Март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</si>
</sst>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6/&#1052;&#1072;&#1088;&#1090;%202026/&#1086;&#1090;&#1095;&#1105;&#1090;&#1099;/&#1054;&#1090;&#1095;&#1105;&#1090;&#1099;%2046&#1069;&#1057;%20&#1080;%2046&#1069;&#1069;/46&#1069;&#1057;%20&#1052;&#1072;&#1088;&#1090;%202026%20&#1075;&#1086;&#1076;&#1072;%20&#1054;&#1054;&#1054;%20&#1053;&#1069;&#1057;&#1050;&#1054;%20&#1092;&#1072;&#1082;&#1090;%20&#1086;&#1090;&#1095;&#1105;&#1090;&#1085;&#1086;&#1089;&#1090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2.6638440000000001</v>
      </c>
      <c r="F13" s="35">
        <f>SUM(F14:F18)</f>
        <v>28.495291999999999</v>
      </c>
      <c r="G13" s="35">
        <f>SUM(G14:G18)</f>
        <v>36.898420999999999</v>
      </c>
      <c r="H13" s="35">
        <f t="shared" ref="H13:H18" si="0">SUM(E13:G13)</f>
        <v>68.057557000000003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2.6638440000000001</v>
      </c>
      <c r="F14" s="34">
        <f>F19-F15-F16-F17-F26-F38</f>
        <v>21.520129999999998</v>
      </c>
      <c r="G14" s="34">
        <f>G19-G15-G16-G17</f>
        <v>7.8132930000000007</v>
      </c>
      <c r="H14" s="35">
        <f t="shared" si="0"/>
        <v>31.997267000000001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1.518572</v>
      </c>
      <c r="G16" s="41">
        <v>3.4388969999999999</v>
      </c>
      <c r="H16" s="40">
        <f t="shared" si="0"/>
        <v>4.9574689999999997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7.9978999999999995E-2</v>
      </c>
      <c r="G17" s="43">
        <v>1.8737E-2</v>
      </c>
      <c r="H17" s="42">
        <f t="shared" si="0"/>
        <v>9.8715999999999998E-2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5.3766109999999996</v>
      </c>
      <c r="G18" s="48">
        <v>25.627493999999999</v>
      </c>
      <c r="H18" s="47">
        <f t="shared" si="0"/>
        <v>31.004104999999999</v>
      </c>
    </row>
    <row r="19" spans="1:8" ht="16.5" x14ac:dyDescent="0.2">
      <c r="A19" s="49"/>
      <c r="B19" s="50"/>
      <c r="C19" s="51"/>
      <c r="D19" s="52"/>
      <c r="E19" s="53">
        <v>2.6638440000000001</v>
      </c>
      <c r="F19" s="53">
        <v>23.118680999999999</v>
      </c>
      <c r="G19" s="53">
        <v>11.270927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13.17050294530366</v>
      </c>
      <c r="F61" s="63">
        <f>SUM(F62:F66)</f>
        <v>39.310311526562216</v>
      </c>
      <c r="G61" s="63">
        <f>SUM(G62:G66)</f>
        <v>104.42433082408488</v>
      </c>
      <c r="H61" s="63">
        <f>SUM(H62:H66)</f>
        <v>156.90514529595077</v>
      </c>
    </row>
    <row r="62" spans="5:8" s="58" customFormat="1" ht="16.5" hidden="1" thickBot="1" x14ac:dyDescent="0.25">
      <c r="E62" s="63">
        <f>E54/E46*E14</f>
        <v>13.17050294530366</v>
      </c>
      <c r="F62" s="63">
        <f>F54/F46*F14</f>
        <v>18.369778967038204</v>
      </c>
      <c r="G62" s="63">
        <f>G54/G46*G14</f>
        <v>22.255886911913603</v>
      </c>
      <c r="H62" s="63">
        <f>SUM(E62:G62)</f>
        <v>53.796168824255467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3.3339207614213207</v>
      </c>
      <c r="G64" s="63">
        <f>G56/G48*G16</f>
        <v>4.8268374268292682</v>
      </c>
      <c r="H64" s="63">
        <f>SUM(E64:G64)</f>
        <v>8.1607581882505897</v>
      </c>
    </row>
    <row r="65" spans="5:8" s="58" customFormat="1" ht="16.5" hidden="1" thickBot="1" x14ac:dyDescent="0.25">
      <c r="E65" s="63"/>
      <c r="F65" s="63">
        <f>F57/F49*F17</f>
        <v>0.28406334482758622</v>
      </c>
      <c r="G65" s="63"/>
      <c r="H65" s="63">
        <f>SUM(E65:G65)</f>
        <v>0.28406334482758622</v>
      </c>
    </row>
    <row r="66" spans="5:8" s="58" customFormat="1" ht="16.5" hidden="1" thickBot="1" x14ac:dyDescent="0.25">
      <c r="E66" s="63"/>
      <c r="F66" s="63">
        <f>F58/F50*F18</f>
        <v>17.322548453275108</v>
      </c>
      <c r="G66" s="63">
        <f>G58/G50*G18</f>
        <v>77.341606485342012</v>
      </c>
      <c r="H66" s="63">
        <f>SUM(E66:G66)</f>
        <v>94.664154938617116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2026-04-16T09:40:47Z</dcterms:created>
  <dcterms:modified xsi:type="dcterms:W3CDTF">2026-04-16T09:41:07Z</dcterms:modified>
</cp:coreProperties>
</file>