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6\Май 2026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H26" i="1"/>
  <c r="G14" i="1"/>
  <c r="G66" i="1"/>
  <c r="H17" i="1"/>
  <c r="G64" i="1"/>
  <c r="F14" i="1"/>
  <c r="H15" i="1"/>
  <c r="E14" i="1"/>
  <c r="E13" i="1" s="1"/>
  <c r="H13" i="1" l="1"/>
  <c r="G62" i="1"/>
  <c r="G61" i="1" s="1"/>
  <c r="G13" i="1"/>
  <c r="F13" i="1"/>
  <c r="F62" i="1"/>
  <c r="H18" i="1"/>
  <c r="F66" i="1"/>
  <c r="H66" i="1" s="1"/>
  <c r="F64" i="1"/>
  <c r="H64" i="1" s="1"/>
  <c r="H30" i="1"/>
  <c r="H25" i="1" s="1"/>
  <c r="H16" i="1"/>
  <c r="F37" i="1"/>
  <c r="E62" i="1"/>
  <c r="F65" i="1"/>
  <c r="H65" i="1" s="1"/>
  <c r="F25" i="1"/>
  <c r="H14" i="1"/>
  <c r="E61" i="1" l="1"/>
  <c r="H62" i="1"/>
  <c r="H61" i="1" s="1"/>
  <c r="F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<sst xmlns="http://schemas.openxmlformats.org/spreadsheetml/2006/main" count="60" uniqueCount="26">
  <si>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</si>
  <si>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</si>
  <si>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</si>
  <si>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</si>
  <si>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</si>
  <si>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</si>
  <si>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</si>
  <si>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</si>
  <si>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</si>
  <si>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</si>
  <si>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</si>
  <si>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</si>
  <si>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</si>
  <si>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</si>
  <si>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</si>
  <si>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</si>
  <si>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</si>
  <si>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</si>
  <si>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</si>
  <si>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</si>
  <si>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</si>
  <si>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</si>
  <si>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</si>
  <si>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</si>
  <si>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</si>
  <si>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Май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</si>
</sst>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6/&#1052;&#1072;&#1081;%202026/&#1086;&#1090;&#1095;&#1105;&#1090;&#1099;/&#1056;&#1072;&#1089;&#1082;&#1088;&#1099;&#1090;&#1080;&#1077;%20&#1080;&#1085;&#1092;&#1099;%20&#1085;&#1072;%20&#1089;&#1072;&#1081;&#1090;&#1077;/&#1056;&#1072;&#1089;&#1082;&#1088;&#1099;&#1090;&#1080;&#1077;%20&#1085;&#1072;%20&#1085;&#1086;&#1074;&#1086;&#1084;%20&#1089;&#1072;&#1081;&#1090;&#1077;/(&#1087;&#1087;.%20&#171;&#1073;&#187;%20&#1087;.%2052)%20&#1055;&#1086;&#1083;&#1077;&#1079;&#1085;&#1099;&#1081;%20&#1086;&#1090;&#1087;&#1091;&#1089;&#1082;%20&#1085;&#1072;&#1089;&#1077;&#1083;&#1077;&#1085;&#1080;&#1102;/&#1052;&#1072;&#1081;%202026%20&#1075;&#1086;&#1076;&#107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2.6853120000000001</v>
      </c>
      <c r="F13" s="35">
        <f>SUM(F14:F18)</f>
        <v>20.759640000000001</v>
      </c>
      <c r="G13" s="35">
        <f>SUM(G14:G18)</f>
        <v>31.946840000000002</v>
      </c>
      <c r="H13" s="35">
        <f t="shared" ref="H13:H18" si="0">SUM(E13:G13)</f>
        <v>55.391792000000002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2.6853120000000001</v>
      </c>
      <c r="F14" s="34">
        <f>F19-F15-F16-F17-F26-F38</f>
        <v>15.871428000000002</v>
      </c>
      <c r="G14" s="34">
        <f>G19-G15-G16-G17</f>
        <v>7.7196520000000008</v>
      </c>
      <c r="H14" s="35">
        <f t="shared" si="0"/>
        <v>26.276392000000001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1.166971</v>
      </c>
      <c r="G16" s="41">
        <v>2.9953370000000001</v>
      </c>
      <c r="H16" s="40">
        <f t="shared" si="0"/>
        <v>4.1623080000000003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0.10299800000000001</v>
      </c>
      <c r="G17" s="43">
        <v>1.9855000000000001E-2</v>
      </c>
      <c r="H17" s="42">
        <f t="shared" si="0"/>
        <v>0.122853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3.6182430000000001</v>
      </c>
      <c r="G18" s="48">
        <v>21.211995999999999</v>
      </c>
      <c r="H18" s="47">
        <f t="shared" si="0"/>
        <v>24.830238999999999</v>
      </c>
    </row>
    <row r="19" spans="1:8" ht="16.5" x14ac:dyDescent="0.2">
      <c r="A19" s="49"/>
      <c r="B19" s="50"/>
      <c r="C19" s="51"/>
      <c r="D19" s="52"/>
      <c r="E19" s="53">
        <v>2.6853120000000001</v>
      </c>
      <c r="F19" s="53">
        <v>17.141397000000001</v>
      </c>
      <c r="G19" s="53">
        <v>10.734844000000001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13.276644430026407</v>
      </c>
      <c r="F61" s="63">
        <f>SUM(F62:F66)</f>
        <v>28.133199375144919</v>
      </c>
      <c r="G61" s="63">
        <f>SUM(G62:G66)</f>
        <v>90.209417734651382</v>
      </c>
      <c r="H61" s="63">
        <f>SUM(H62:H66)</f>
        <v>131.6192615398227</v>
      </c>
    </row>
    <row r="62" spans="5:8" s="58" customFormat="1" ht="16.5" hidden="1" thickBot="1" x14ac:dyDescent="0.25">
      <c r="E62" s="63">
        <f>E54/E46*E14</f>
        <v>13.276644430026407</v>
      </c>
      <c r="F62" s="63">
        <f>F54/F46*F14</f>
        <v>13.547995493115575</v>
      </c>
      <c r="G62" s="63">
        <f>G54/G46*G14</f>
        <v>21.989153857576781</v>
      </c>
      <c r="H62" s="63">
        <f>SUM(E62:G62)</f>
        <v>48.813793780718761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2.5620048604060917</v>
      </c>
      <c r="G64" s="63">
        <f>G56/G48*G16</f>
        <v>4.2042564047619049</v>
      </c>
      <c r="H64" s="63">
        <f>SUM(E64:G64)</f>
        <v>6.7662612651679961</v>
      </c>
    </row>
    <row r="65" spans="5:8" s="58" customFormat="1" ht="16.5" hidden="1" thickBot="1" x14ac:dyDescent="0.25">
      <c r="E65" s="63"/>
      <c r="F65" s="63">
        <f>F57/F49*F17</f>
        <v>0.36582048275862072</v>
      </c>
      <c r="G65" s="63"/>
      <c r="H65" s="63">
        <f>SUM(E65:G65)</f>
        <v>0.36582048275862072</v>
      </c>
    </row>
    <row r="66" spans="5:8" s="58" customFormat="1" ht="16.5" hidden="1" thickBot="1" x14ac:dyDescent="0.25">
      <c r="E66" s="63"/>
      <c r="F66" s="63">
        <f>F58/F50*F18</f>
        <v>11.657378538864629</v>
      </c>
      <c r="G66" s="63">
        <f>G58/G50*G18</f>
        <v>64.016007472312694</v>
      </c>
      <c r="H66" s="63">
        <f>SUM(E66:G66)</f>
        <v>75.673386011177328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2026-06-21T14:59:33Z</dcterms:created>
  <dcterms:modified xsi:type="dcterms:W3CDTF">2026-06-21T15:00:12Z</dcterms:modified>
</cp:coreProperties>
</file>