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sko-nv.ru\Share\Общие папки НЭСКО\Планово-Аналитический отдел\ОТЧЕТЫ\26. Размещение информации на САЙТ\НЭСКО\2026\Август\(пп. «а» п. 52) Покупка на розничном рынке\"/>
    </mc:Choice>
  </mc:AlternateContent>
  <bookViews>
    <workbookView xWindow="0" yWindow="0" windowWidth="28755" windowHeight="12270"/>
  </bookViews>
  <sheets>
    <sheet name="52.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5">[15]TECHSHEET!$D$2:$D$6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'[16]16'!$E$15:$I$16,'[16]16'!$E$18:$I$20,'[16]16'!$E$23:$I$23,'[16]16'!$E$26:$I$26,'[16]16'!$E$29:$I$29,'[16]16'!$E$32:$I$32,'[16]16'!$E$35:$I$35,'[16]16'!$B$34,'[16]16'!$B$37</definedName>
    <definedName name="P1_SCOPE_17_PRT" hidden="1">'[16]17'!$E$13:$H$21,'[16]17'!$J$9:$J$11,'[16]17'!$J$13:$J$21,'[16]17'!$E$24:$H$26,'[16]17'!$E$28:$H$36,'[16]17'!$J$24:$M$26,'[16]17'!$J$28:$M$36,'[16]17'!$E$39:$H$41</definedName>
    <definedName name="P1_SCOPE_4_PRT" hidden="1">'[16]4'!$F$23:$I$23,'[16]4'!$F$25:$I$25,'[16]4'!$F$27:$I$31,'[16]4'!$K$14:$N$20,'[16]4'!$K$23:$N$23,'[16]4'!$K$25:$N$25,'[16]4'!$K$27:$N$31,'[16]4'!$P$14:$S$20,'[16]4'!$P$23:$S$23</definedName>
    <definedName name="P1_SCOPE_5_PRT" hidden="1">'[16]5'!$F$23:$I$23,'[16]5'!$F$25:$I$25,'[16]5'!$F$27:$I$31,'[16]5'!$K$14:$N$21,'[16]5'!$K$23:$N$23,'[16]5'!$K$25:$N$25,'[16]5'!$K$27:$N$31,'[16]5'!$P$14:$S$21,'[16]5'!$P$23:$S$23</definedName>
    <definedName name="P1_SCOPE_F1_PRT" hidden="1">'[16]Ф-1 (для АО-энерго)'!$D$74:$E$84,'[16]Ф-1 (для АО-энерго)'!$D$71:$E$72,'[16]Ф-1 (для АО-энерго)'!$D$66:$E$69,'[16]Ф-1 (для АО-энерго)'!$D$61:$E$64</definedName>
    <definedName name="P1_SCOPE_F2_PRT" hidden="1">'[16]Ф-2 (для АО-энерго)'!$G$56,'[16]Ф-2 (для АО-энерго)'!$E$55:$E$56,'[16]Ф-2 (для АО-энерго)'!$F$55:$G$55,'[16]Ф-2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[16]перекрестка!$H$15:$H$19,[16]перекрестка!$H$21:$H$25,[16]перекрестка!$J$14:$J$25,[16]перекрестка!$K$15:$K$19,[16]перекрестка!$K$21:$K$25</definedName>
    <definedName name="P1_SCOPE_SV_LD" hidden="1">#REF!,#REF!,#REF!,#REF!,#REF!,#REF!,#REF!</definedName>
    <definedName name="P1_SCOPE_SV_LD1" hidden="1">[16]свод!$E$70:$M$79,[16]свод!$E$81:$M$81,[16]свод!$E$83:$M$88,[16]свод!$E$90:$M$90,[16]свод!$E$92:$M$96,[16]свод!$E$98:$M$98,[16]свод!$E$101:$M$102</definedName>
    <definedName name="P1_SCOPE_SV_PRT" hidden="1">[16]свод!$E$23:$H$26,[16]свод!$E$28:$I$29,[16]свод!$E$32:$I$36,[16]свод!$E$38:$I$40,[16]свод!$E$42:$I$53,[16]свод!$E$55:$I$56,[16]свод!$E$58:$I$63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'[16]16'!$E$38:$I$38,'[16]16'!$E$41:$I$41,'[16]16'!$E$45:$I$47,'[16]16'!$E$49:$I$49,'[16]16'!$E$53:$I$54,'[16]16'!$E$56:$I$57,'[16]16'!$E$59:$I$59,'[16]16'!$E$9:$I$13</definedName>
    <definedName name="P2_SCOPE_4_PRT" hidden="1">'[16]4'!$P$25:$S$25,'[16]4'!$P$27:$S$31,'[16]4'!$U$14:$X$20,'[16]4'!$U$23:$X$23,'[16]4'!$U$25:$X$25,'[16]4'!$U$27:$X$31,'[16]4'!$Z$14:$AC$20,'[16]4'!$Z$23:$AC$23,'[16]4'!$Z$25:$AC$25</definedName>
    <definedName name="P2_SCOPE_5_PRT" hidden="1">'[16]5'!$P$25:$S$25,'[16]5'!$P$27:$S$31,'[16]5'!$U$14:$X$21,'[16]5'!$U$23:$X$23,'[16]5'!$U$25:$X$25,'[16]5'!$U$27:$X$31,'[16]5'!$Z$14:$AC$21,'[16]5'!$Z$23:$AC$23,'[16]5'!$Z$25:$AC$25</definedName>
    <definedName name="P2_SCOPE_F1_PRT" hidden="1">'[16]Ф-1 (для АО-энерго)'!$D$56:$E$59,'[16]Ф-1 (для АО-энерго)'!$D$34:$E$50,'[16]Ф-1 (для АО-энерго)'!$D$32:$E$32,'[16]Ф-1 (для АО-энерго)'!$D$23:$E$30</definedName>
    <definedName name="P2_SCOPE_F2_PRT" hidden="1">'[16]Ф-2 (для АО-энерго)'!$D$52:$G$54,'[16]Ф-2 (для АО-энерго)'!$C$21:$E$42,'[16]Ф-2 (для АО-энерго)'!$A$12:$E$12,'[16]Ф-2 (для АО-энерго)'!$C$8:$E$11</definedName>
    <definedName name="P2_SCOPE_PER_PRT" hidden="1">[16]перекрестка!$N$14:$N$25,[16]перекрестка!$N$27:$N$31,[16]перекрестка!$J$27:$K$31,[16]перекрестка!$F$27:$H$31,[16]перекрестка!$F$33:$H$37</definedName>
    <definedName name="P2_SCOPE_SV_PRT" hidden="1">[16]свод!$E$72:$I$79,[16]свод!$E$81:$I$81,[16]свод!$E$85:$H$88,[16]свод!$E$90:$I$90,[16]свод!$E$107:$I$112,[16]свод!$E$114:$I$117,[16]свод!$E$124:$H$127</definedName>
    <definedName name="P2_T1_Protect" hidden="1">#REF!,#REF!,#REF!,#REF!,#REF!,#REF!,#REF!,#REF!,#REF!</definedName>
    <definedName name="P3_SCOPE_F1_PRT" hidden="1">'[16]Ф-1 (для АО-энерго)'!$E$16:$E$17,'[16]Ф-1 (для АО-энерго)'!$C$4:$D$4,'[16]Ф-1 (для АО-энерго)'!$C$7:$E$10,'[16]Ф-1 (для АО-энерго)'!$A$11:$E$11</definedName>
    <definedName name="P3_SCOPE_PER_PRT" hidden="1">[16]перекрестка!$J$33:$K$37,[16]перекрестка!$N$33:$N$37,[16]перекрестка!$F$39:$H$43,[16]перекрестка!$J$39:$K$43,[16]перекрестка!$N$39:$N$43</definedName>
    <definedName name="P3_SCOPE_SV_PRT" hidden="1">[16]свод!$D$135:$G$135,[16]свод!$I$135:$I$140,[16]свод!$H$137:$H$140,[16]свод!$D$138:$G$140,[16]свод!$E$15:$I$16,[16]свод!$E$120:$I$121,[16]свод!$E$18:$I$19</definedName>
    <definedName name="P4_SCOPE_F1_PRT" hidden="1">'[16]Ф-1 (для АО-энерго)'!$C$13:$E$13,'[16]Ф-1 (для АО-энерго)'!$A$14:$E$14,'[16]Ф-1 (для АО-энерго)'!$C$23:$C$50,'[16]Ф-1 (для АО-энерго)'!$C$54:$C$95</definedName>
    <definedName name="P4_SCOPE_PER_PRT" hidden="1">[16]перекрестка!$F$45:$H$49,[16]перекрестка!$J$45:$K$49,[16]перекрестка!$N$45:$N$49,[16]перекрестка!$F$53:$G$64,[16]перекрестка!$H$54:$H$58</definedName>
    <definedName name="P5_SCOPE_PER_PRT" hidden="1">[16]перекрестка!$H$60:$H$64,[16]перекрестка!$J$53:$J$64,[16]перекрестка!$K$54:$K$58,[16]перекрестка!$K$60:$K$64,[16]перекрестка!$N$53:$N$64</definedName>
    <definedName name="P6_SCOPE_PER_PRT" hidden="1">[16]перекрестка!$F$66:$H$70,[16]перекрестка!$J$66:$K$70,[16]перекрестка!$N$66:$N$70,[16]перекрестка!$F$72:$H$76,[16]перекрестка!$J$72:$K$76</definedName>
    <definedName name="P7_SCOPE_PER_PRT" hidden="1">[16]перекрестка!$N$72:$N$76,[16]перекрестка!$F$78:$H$82,[16]перекрестка!$J$78:$K$82,[16]перекрестка!$N$78:$N$82,[16]перекрестка!$F$84:$H$88</definedName>
    <definedName name="P8_SCOPE_PER_PRT" hidden="1">[16]перекрестка!$J$84:$K$88,[16]перекрестка!$N$84:$N$88,[16]перекрестка!$F$14:$G$25,P1_SCOPE_PER_PRT,P2_SCOPE_PER_PRT,P3_SCOPE_PER_PRT,P4_SCOPE_PER_PRT</definedName>
    <definedName name="PERIOD">[17]TECHSHEET!$G$2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tso_name">[18]REESTR_ORG!$A$483:$A$649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'[19]Производство электроэнергии'!$A$95</definedName>
    <definedName name="Бюджетные_электроэнергии">'[19]Производство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'[21]#ССЫЛКА'!$A$8:$C$98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[22]!Модуль12.theHide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'[19]Производство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[23]!Обнуление_818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[24]Подстанции!$A$2:$L$100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'[19]Производство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'[21]#ССЫЛКА'!$A$8:$C$98</definedName>
    <definedName name="РН1" hidden="1">'[21]#ССЫЛКА'!$A$8:$C$98</definedName>
    <definedName name="РНПК_оптим" hidden="1">'[25]#ССЫЛКА'!$A$8:$C$98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'[24]Приборы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  <c r="C6" i="1"/>
  <c r="A6" i="1"/>
</calcChain>
</file>

<file path=xl/sharedStrings.xml><?xml version="1.0" encoding="utf-8"?>
<sst xmlns="http://schemas.openxmlformats.org/spreadsheetml/2006/main" count="10" uniqueCount="10">
  <si>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</si>
  <si>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</si>
  <si>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</si>
  <si>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 xml:space="preserve">(пп. «а» п. 52 Стандартов)
Информация об объемах покупки электрической энергии (мощности) на розничном рынке электроэнергии </t>
  </si>
  <si>
    <t>Договор</t>
  </si>
  <si>
    <t>Наименование</t>
  </si>
  <si>
    <t xml:space="preserve"> Объем , кВтч</t>
  </si>
  <si>
    <t>средневзв. тариф, руб/кВтч</t>
  </si>
  <si>
    <t>Договор № ЭС-09/414-03 от 30.10.2015</t>
  </si>
  <si>
    <t>АО Газпром Энергосбыт Тюмень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</si>
</sst>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6" x14ac:knownFonts="1">
    <font>
      <sz val="8"/>
      <name val="Arial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verkina\Desktop\&#1047;&#1040;&#1050;&#1056;&#1067;&#1058;&#1048;&#1045;%20&#1052;&#1045;&#1057;&#1071;&#1062;&#1040;%20&#1040;&#1048;&#1057;_&#1053;&#1069;&#1057;&#1050;&#1054;_2026_&#1040;&#1074;&#1075;&#1091;&#1089;&#1090;_&#1054;&#1090;&#1095;&#1105;&#1090;&#1085;&#1086;&#1089;&#1090;&#1100;_&#1089;&#1074;&#1077;&#1076;&#1077;&#1085;&#1086;%20&#1087;&#1086;&#1076;%200%20&#1073;&#1072;&#1083;&#1072;&#1085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aryshevaY/Desktop/&#1056;&#1077;&#1075;&#1083;&#1072;&#1084;&#1077;&#1085;&#1090;/&#1058;&#1080;&#1087;&#1086;&#1074;&#1099;&#1077;%20&#1076;&#1086;&#1075;&#1086;&#1074;&#1086;&#1088;&#1099;/&#1058;&#1080;&#1087;&#1086;&#1074;&#1086;&#1081;%20&#1058;&#1057;&#1054;/&#1058;&#1080;&#1087;&#1086;&#1074;&#1086;&#1081;%20&#1076;&#1086;&#1075;&#1086;&#1074;&#1086;&#1088;%20&#1089;%20&#1058;&#1057;&#1054;%201,2%20&#1088;&#1072;&#1089;&#1093;&#1086;&#1076;/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54;&#1054;&#1054;%20&#1053;&#1069;&#1057;&#1050;&#1054;\2026\&#1048;&#1102;&#1085;&#1100;%202026\&#1045;&#1048;&#1040;&#1057;\&#1045;&#1048;&#1040;&#1057;\&#1086;&#1090;&#1095;&#1105;&#1090;&#1099;%20&#1074;%20&#1056;&#1057;&#1058;\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40;&#1054;%20&#1070;&#1058;&#1069;&#1050;\2026\&#1048;&#1102;&#1085;&#1100;%202026%20&#1075;&#1086;&#1076;&#1072;%20&#1070;&#1058;&#1069;&#1050;\&#1045;&#1048;&#1040;&#1057;\&#1045;&#1048;&#1040;&#1057;\ENERGY.KTL.SB.FACT.5.72(v4.2.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al14\Desktop\&#1064;&#1072;&#1073;&#1083;&#1086;&#1085;&#1099;%20&#8470;%2046&#1069;&#1057;%20&#1080;%20&#8470;%2046&#1069;&#1069;\&#1055;&#1072;&#1087;&#1082;&#1072;%20&#1076;&#1083;&#1103;%20&#1079;&#1072;&#1082;&#1088;&#1099;&#1090;&#1080;&#1103;\46&#1069;&#1069;\&#1071;&#1085;&#1074;&#1072;&#1088;&#1100;%2046&#1069;&#1069;\TSET.NET.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46EE.STX.EIAS_expor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54;&#1054;&#1054;%20&#1053;&#1069;&#1057;&#1050;&#1054;\2026\&#1048;&#1102;&#1083;&#1100;%202026\&#1045;&#1048;&#1040;&#1057;\&#1045;&#1048;&#1040;&#1057;\&#1086;&#1090;&#1095;&#1105;&#1090;%20&#1074;%20&#1056;&#1069;&#1050;\&#1055;&#1054;&#1058;&#1045;&#1056;&#1048;\KOTEL.POTERI.SB.FACT.5.72(v2.2)_07_2026_NES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&#1056;&#1072;&#1073;&#1086;&#1095;&#1080;&#1081;%20&#1089;&#1090;&#1086;&#1083;\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 ПО"/>
      <sheetName val="Услуги1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Потери"/>
      <sheetName val="1-цены производителей"/>
      <sheetName val="ENERGY.KTL.SB.FACT.5.72 нэско"/>
      <sheetName val="Покупка"/>
      <sheetName val="Продажа"/>
      <sheetName val="Продажа на РР - ХМАО"/>
      <sheetName val="Лист4"/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  <sheetName val="Лист2"/>
      <sheetName val="Договора ГП и ЭСО"/>
      <sheetName val="Отчёт АПБЭ Макет"/>
    </sheetNames>
    <sheetDataSet>
      <sheetData sheetId="0"/>
      <sheetData sheetId="1"/>
      <sheetData sheetId="2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A6" t="str">
            <v>Август</v>
          </cell>
          <cell r="F6" t="str">
            <v>2026</v>
          </cell>
        </row>
      </sheetData>
      <sheetData sheetId="13">
        <row r="9">
          <cell r="C9">
            <v>206959</v>
          </cell>
          <cell r="M9">
            <v>1122106.77097028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Справочник ГТП"/>
      <sheetName val="Баланс ЭЭ и мощности"/>
      <sheetName val="tech_vertical"/>
      <sheetName val="tech"/>
      <sheetName val="Покупка"/>
      <sheetName val="Продажа"/>
      <sheetName val="Продажа на РР - ВСЕГО"/>
      <sheetName val="Продажа на РР - Юг ТО"/>
      <sheetName val="Продажа на РР - ХМАО"/>
      <sheetName val="Продажа на РР - ЯНАО"/>
      <sheetName val="Прочие платежи"/>
      <sheetName val="Переток в смежные ГТП"/>
      <sheetName val="Комментарии"/>
      <sheetName val="Проверка"/>
      <sheetName val="modCommonProv"/>
      <sheetName val="modProv"/>
      <sheetName val="modProvGeneralProc"/>
      <sheetName val="REESTR_ORG"/>
      <sheetName val="REESTR"/>
      <sheetName val="TECHSHEET"/>
      <sheetName val="modSheetTitle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ENERGY.KTL.SB.FACT.5.72(v4.2"/>
    </sheetNames>
    <sheetDataSet>
      <sheetData sheetId="0"/>
      <sheetData sheetId="1"/>
      <sheetData sheetId="2"/>
      <sheetData sheetId="3">
        <row r="11">
          <cell r="F11" t="str">
            <v>Июнь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D2" t="str">
            <v>Январь</v>
          </cell>
        </row>
        <row r="3">
          <cell r="D3" t="str">
            <v>Февраль</v>
          </cell>
        </row>
        <row r="4">
          <cell r="D4" t="str">
            <v>Март</v>
          </cell>
        </row>
        <row r="5">
          <cell r="D5" t="str">
            <v>Апрель</v>
          </cell>
        </row>
        <row r="6">
          <cell r="D6" t="str">
            <v>Май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83">
          <cell r="A483" t="str">
            <v>АО "Оборонэнерго" - филиал "Уральский"</v>
          </cell>
        </row>
        <row r="484">
          <cell r="A484" t="str">
            <v>АО "Юграавиа"</v>
          </cell>
        </row>
        <row r="485">
          <cell r="A485" t="str">
            <v>АО "Аэропорт Белоярский"</v>
          </cell>
        </row>
        <row r="486">
          <cell r="A486" t="str">
            <v>АО "Аэропорт Рощино"</v>
          </cell>
        </row>
        <row r="487">
          <cell r="A487" t="str">
            <v>АО "Аэропорт Сургут"</v>
          </cell>
        </row>
        <row r="488">
          <cell r="A488" t="str">
            <v>АО "Аэропорт Урай"</v>
          </cell>
        </row>
        <row r="489">
          <cell r="A489" t="str">
            <v>АО "Вынгапуровский тепловодоканал"</v>
          </cell>
        </row>
        <row r="490">
          <cell r="A490" t="str">
            <v>АО "Городские электрические сети" г.Нижневартовск</v>
          </cell>
        </row>
        <row r="491">
          <cell r="A491" t="str">
            <v>АО "Губкинские городские электрические сети"</v>
          </cell>
        </row>
        <row r="492">
          <cell r="A492" t="str">
            <v>АО "Мессояханефтегаз"</v>
          </cell>
        </row>
        <row r="493">
          <cell r="A493" t="str">
            <v>АО "Мессояханефтегаз"</v>
          </cell>
        </row>
        <row r="494">
          <cell r="A494" t="str">
            <v>АО "Муравленковское предприятие городских электрических сетей"</v>
          </cell>
        </row>
        <row r="495">
          <cell r="A495" t="str">
            <v>АО "Надымское авиапредприятие"</v>
          </cell>
        </row>
        <row r="496">
          <cell r="A496" t="str">
            <v>АО "Нижневартовское нефтегазодобывающее предприятие"</v>
          </cell>
        </row>
        <row r="497">
          <cell r="A497" t="str">
            <v>АО "Новоуренгойский ОАО"</v>
          </cell>
        </row>
        <row r="498">
          <cell r="A498" t="str">
            <v>АО "НордЭнерджиСистемс"</v>
          </cell>
        </row>
        <row r="499">
          <cell r="A499" t="str">
            <v>АО "Распределительная сетевая компания Ямала"</v>
          </cell>
        </row>
        <row r="500">
          <cell r="A500" t="str">
            <v>АО "Россети Тюмень"</v>
          </cell>
        </row>
        <row r="501">
          <cell r="A501" t="str">
            <v>АО "РСК Ямала"</v>
          </cell>
        </row>
        <row r="502">
          <cell r="A502" t="str">
            <v>АО "Салехардэнерго"</v>
          </cell>
        </row>
        <row r="503">
          <cell r="A503" t="str">
            <v>АО "Салехардэнерго"</v>
          </cell>
        </row>
        <row r="504">
          <cell r="A504" t="str">
            <v>АО "Самотлорнефтегаз"</v>
          </cell>
        </row>
        <row r="505">
          <cell r="A505" t="str">
            <v>АО "СУЭНКО"</v>
          </cell>
        </row>
        <row r="506">
          <cell r="A506" t="str">
            <v>АО "Тюменский завод медицинского оборудования и инструментов"</v>
          </cell>
        </row>
        <row r="507">
          <cell r="A507" t="str">
            <v>АО "Тюменский электромеханический завод"</v>
          </cell>
        </row>
        <row r="508">
          <cell r="A508" t="str">
            <v>АО "Уренгойская электросетевая компания"</v>
          </cell>
        </row>
        <row r="509">
          <cell r="A509" t="str">
            <v>АО "Харп-Энерго-Газ"</v>
          </cell>
        </row>
        <row r="510">
          <cell r="A510" t="str">
            <v>АО "Элек"</v>
          </cell>
        </row>
        <row r="511">
          <cell r="A511" t="str">
            <v>АО "Энерго-Газ-Ноябрьск"</v>
          </cell>
        </row>
        <row r="512">
          <cell r="A512" t="str">
            <v>АО "Югорская энергетическая компания децентрализованной зоны" (АО "Юграэнерго")</v>
          </cell>
        </row>
        <row r="513">
          <cell r="A513" t="str">
            <v>АО "ЮРЭСК"</v>
          </cell>
        </row>
        <row r="514">
          <cell r="A514" t="str">
            <v>АО "ЮТЭК-Региональные сети"</v>
          </cell>
        </row>
        <row r="515">
          <cell r="A515" t="str">
            <v>АО "Ямалкоммунэнерго"</v>
          </cell>
        </row>
        <row r="516">
          <cell r="A516" t="str">
            <v>АО "Ямалкоммунэнерго"</v>
          </cell>
        </row>
        <row r="517">
          <cell r="A517" t="str">
            <v>АО "Ямалкоммунэнерго" филиал в Надымском районе</v>
          </cell>
        </row>
        <row r="518">
          <cell r="A518" t="str">
            <v>АО "Ямалкоммунэнерго" филиал в Приуральском районе</v>
          </cell>
        </row>
        <row r="519">
          <cell r="A519" t="str">
            <v>АО "Ямалкоммунэнерго" филиал в Приуральском районе</v>
          </cell>
        </row>
        <row r="520">
          <cell r="A520" t="str">
            <v>АО "Ямалкоммунэнерго" филиал в Тазовском районе</v>
          </cell>
        </row>
        <row r="521">
          <cell r="A521" t="str">
            <v>АО "Ямалкоммунэнерго" филиал в Тазовском районе</v>
          </cell>
        </row>
        <row r="522">
          <cell r="A522" t="str">
            <v>АО "Ямалкоммунэнерго" филиал в Шурышкарском районе</v>
          </cell>
        </row>
        <row r="523">
          <cell r="A523" t="str">
            <v>АО "Ямалкоммунэнерго" филиал в Ямальском районе</v>
          </cell>
        </row>
        <row r="524">
          <cell r="A524" t="str">
            <v>АО "Ямалкоммунэнерго" филиал в Ямальском районе</v>
          </cell>
        </row>
        <row r="525">
          <cell r="A525" t="str">
            <v>АО "Ямальская железнодорожная компания"</v>
          </cell>
        </row>
        <row r="526">
          <cell r="A526" t="str">
            <v>Государственное бюджетное учреждение ЯНАО "Ямалтур"</v>
          </cell>
        </row>
        <row r="527">
          <cell r="A527" t="str">
            <v>Государственное бюджетное учреждение ЯНАО "Ямалтур"</v>
          </cell>
        </row>
        <row r="528">
          <cell r="A528" t="str">
            <v>ЗАО " Тюменский приборостроительный завод"</v>
          </cell>
        </row>
        <row r="529">
          <cell r="A529" t="str">
            <v>ЗАО "Завод Тюменьремдормаш"</v>
          </cell>
        </row>
        <row r="530">
          <cell r="A530" t="str">
            <v>ООО "Ханты-Мансийские городские электрические сети"</v>
          </cell>
        </row>
        <row r="531">
          <cell r="A531" t="str">
            <v>МП "Ханты-Мансийские городские электрические сети" МО г. Ханты-Мансийск</v>
          </cell>
        </row>
        <row r="532">
          <cell r="A532" t="str">
            <v>Муниципальное предприятие "Эксплуатационная генерирующая компания"  муниципального образования городское поселение Приобье</v>
          </cell>
        </row>
        <row r="533">
          <cell r="A533" t="str">
            <v>МУП "Надымские городские электрические сети"</v>
          </cell>
        </row>
        <row r="534">
          <cell r="A534" t="str">
            <v>МУП "Сургутские районные электрические сети" МО Сургутский район</v>
          </cell>
        </row>
        <row r="535">
          <cell r="A535" t="str">
            <v>МУП "Управление энергоснабжения и инженерных сетей"</v>
          </cell>
        </row>
        <row r="536">
          <cell r="A536" t="str">
            <v>МУП "Управление энергоснабжения и инженерных сетей"</v>
          </cell>
        </row>
        <row r="537">
          <cell r="A537" t="str">
            <v>Надымский филиал ООО "Газпром энерго"</v>
          </cell>
        </row>
        <row r="538">
          <cell r="A538" t="str">
            <v>Ново-Уренгойское ЛПУ МГ ООО "Газпром трансгаз Сургут"</v>
          </cell>
        </row>
        <row r="539">
          <cell r="A539" t="str">
            <v>Ново-Уренгойское ЛПУ МГ ООО "Газпром трансгаз Сургут"</v>
          </cell>
        </row>
        <row r="540">
          <cell r="A540" t="str">
            <v>Ноябрьский филиал АО "Аэропорт Сургут"</v>
          </cell>
        </row>
        <row r="541">
          <cell r="A541" t="str">
            <v>ОАО "Варьеганэнергонефть"</v>
          </cell>
        </row>
        <row r="542">
          <cell r="A542" t="str">
            <v>ОАО "ГЭС" г. Мегион</v>
          </cell>
        </row>
        <row r="543">
          <cell r="A543" t="str">
            <v>ОАО "Пойковские электрические сети"</v>
          </cell>
        </row>
        <row r="544">
          <cell r="A544" t="str">
            <v>ОАО "Радужнинские городские электрические сети"</v>
          </cell>
        </row>
        <row r="545">
          <cell r="A545" t="str">
            <v>ОАО "РЖД" Свердловская дирекция по энергообеспечению</v>
          </cell>
        </row>
        <row r="546">
          <cell r="A546" t="str">
            <v>ОАО "РН-НЯГАНЬНЕФТЕГАЗ"</v>
          </cell>
        </row>
        <row r="547">
          <cell r="A547" t="str">
            <v>ОАО "Сибнефтепровод"</v>
          </cell>
        </row>
        <row r="548">
          <cell r="A548" t="str">
            <v>ОАО "ТНК-Нягань"</v>
          </cell>
        </row>
        <row r="549">
          <cell r="A549" t="str">
            <v>ОАО "Черногорэнерго"</v>
          </cell>
        </row>
        <row r="550">
          <cell r="A550" t="str">
            <v>ОАО "ЮТЭК-Покачи"</v>
          </cell>
        </row>
        <row r="551">
          <cell r="A551" t="str">
            <v>ОАО "Ямал СПГ"</v>
          </cell>
        </row>
        <row r="552">
          <cell r="A552" t="str">
            <v>ОАО "Ямал СПГ"</v>
          </cell>
        </row>
        <row r="553">
          <cell r="A553" t="str">
            <v>ОАО ТТК "КРОСНО"</v>
          </cell>
        </row>
        <row r="554">
          <cell r="A554" t="str">
            <v>Общество с ограниченой ответственностью "Газпромнефть-Ямал"</v>
          </cell>
        </row>
        <row r="555">
          <cell r="A555" t="str">
            <v>ООО "Тюменская электросетевая компания"</v>
          </cell>
        </row>
        <row r="556">
          <cell r="A556" t="str">
            <v>ООО "Агентство Интеллект-Сервис"</v>
          </cell>
        </row>
        <row r="557">
          <cell r="A557" t="str">
            <v>ООО "Агропромэнергия"</v>
          </cell>
        </row>
        <row r="558">
          <cell r="A558" t="str">
            <v>ООО "Альтера"</v>
          </cell>
        </row>
        <row r="559">
          <cell r="A559" t="str">
            <v>ООО "Аэропорт Советский"</v>
          </cell>
        </row>
        <row r="560">
          <cell r="A560" t="str">
            <v>ООО "Башнефть-Добыча"</v>
          </cell>
        </row>
        <row r="561">
          <cell r="A561" t="str">
            <v>ООО "Башнефть-Добыча"</v>
          </cell>
        </row>
        <row r="562">
          <cell r="A562" t="str">
            <v>ООО "Белозерный газоперерабатывающий комплекс"</v>
          </cell>
        </row>
        <row r="563">
          <cell r="A563" t="str">
            <v>ООО "Газпром добыча Уренгой"</v>
          </cell>
        </row>
        <row r="564">
          <cell r="A564" t="str">
            <v>ООО "Газпром переработка"</v>
          </cell>
        </row>
        <row r="565">
          <cell r="A565" t="str">
            <v>ООО "Газпром трансгаз Сургут"</v>
          </cell>
        </row>
        <row r="566">
          <cell r="A566" t="str">
            <v>ООО "Газпром трансгаз Сургут" Демьянское ЛПУ МГ</v>
          </cell>
        </row>
        <row r="567">
          <cell r="A567" t="str">
            <v>ООО "Газпром трансгаз Сургут" Ишимское ЛПУ МГ</v>
          </cell>
        </row>
        <row r="568">
          <cell r="A568" t="str">
            <v>ООО "Газпром трансгаз Сургут" Тобольское ЛПУ МГ</v>
          </cell>
        </row>
        <row r="569">
          <cell r="A569" t="str">
            <v>ООО "Газпром трансгаз Сургут" Туртасское ЛПУ МГ</v>
          </cell>
        </row>
        <row r="570">
          <cell r="A570" t="str">
            <v>ООО "Газпром трансгаз Сургут" Ярковское ЛПУ МГ</v>
          </cell>
        </row>
        <row r="571">
          <cell r="A571" t="str">
            <v>ООО "Газпром трансгаз Югорск"</v>
          </cell>
        </row>
        <row r="572">
          <cell r="A572" t="str">
            <v>ООО "Газпром трансгаз Югорск"</v>
          </cell>
        </row>
        <row r="573">
          <cell r="A573" t="str">
            <v>ООО "Газпром энерго"</v>
          </cell>
        </row>
        <row r="574">
          <cell r="A574" t="str">
            <v>ООО "Газпромнефть-Хантос"</v>
          </cell>
        </row>
        <row r="575">
          <cell r="A575" t="str">
            <v>ООО "Газпромтранс" (Ямальский филиал)</v>
          </cell>
        </row>
        <row r="576">
          <cell r="A576" t="str">
            <v>ООО "Газпромтранс" (Ямальский филиал)</v>
          </cell>
        </row>
        <row r="577">
          <cell r="A577" t="str">
            <v>ООО "Геолог-Инвест"</v>
          </cell>
        </row>
        <row r="578">
          <cell r="A578" t="str">
            <v>ООО "Дака"</v>
          </cell>
        </row>
        <row r="579">
          <cell r="A579" t="str">
            <v>ООО "ДОК-Энерго"</v>
          </cell>
        </row>
        <row r="580">
          <cell r="A580" t="str">
            <v>ООО "Дорстрой"</v>
          </cell>
        </row>
        <row r="581">
          <cell r="A581" t="str">
            <v>ООО "ДСК-Энерго"</v>
          </cell>
        </row>
        <row r="582">
          <cell r="A582" t="str">
            <v>ООО "Западно-Малобалыкское"</v>
          </cell>
        </row>
        <row r="583">
          <cell r="A583" t="str">
            <v>ООО "ИНТЕГРУС"</v>
          </cell>
        </row>
        <row r="584">
          <cell r="A584" t="str">
            <v>ООО "ЛУКОЙЛ-ЭНЕРГОСЕТИ"</v>
          </cell>
        </row>
        <row r="585">
          <cell r="A585" t="str">
            <v>ООО "ЛУКОЙЛ-ЭНЕРГОСЕТИ"</v>
          </cell>
        </row>
        <row r="586">
          <cell r="A586" t="str">
            <v>ООО "ЛУКОЙЛ-ЭНЕРГОСЕТИ"</v>
          </cell>
        </row>
        <row r="587">
          <cell r="A587" t="str">
            <v>ООО "Луч-Электро"</v>
          </cell>
        </row>
        <row r="588">
          <cell r="A588" t="str">
            <v>ООО "Мегионэнергонефть"</v>
          </cell>
        </row>
        <row r="589">
          <cell r="A589" t="str">
            <v>ООО "МинЭл"</v>
          </cell>
        </row>
        <row r="590">
          <cell r="A590" t="str">
            <v>ООО "Нижневартовский газоперерабатывающий комплекс"</v>
          </cell>
        </row>
        <row r="591">
          <cell r="A591" t="str">
            <v>ООО "Нижневартовскэнергонефть"</v>
          </cell>
        </row>
        <row r="592">
          <cell r="A592" t="str">
            <v>ООО "Газпромнефть Энергосистемы"</v>
          </cell>
        </row>
        <row r="593">
          <cell r="A593" t="str">
            <v>ООО "Региональная энергетическая компания"</v>
          </cell>
        </row>
        <row r="594">
          <cell r="A594" t="str">
            <v>ООО "Ремэнергостройсервис"</v>
          </cell>
        </row>
        <row r="595">
          <cell r="A595" t="str">
            <v>ООО "РН - Юганскнефтегаз"</v>
          </cell>
        </row>
        <row r="596">
          <cell r="A596" t="str">
            <v>ООО "РН - Юганскнефтегаз"</v>
          </cell>
        </row>
        <row r="597">
          <cell r="A597" t="str">
            <v>ООО "Русская тепловая компания"</v>
          </cell>
        </row>
        <row r="598">
          <cell r="A598" t="str">
            <v>ООО "Самбургские электрические сети"</v>
          </cell>
        </row>
        <row r="599">
          <cell r="A599" t="str">
            <v>ООО "Самбургские электрические сети"</v>
          </cell>
        </row>
        <row r="600">
          <cell r="A600" t="str">
            <v>ООО "Северремприбор"</v>
          </cell>
        </row>
        <row r="601">
          <cell r="A601" t="str">
            <v>ООО "СеверСетьРазвитие"</v>
          </cell>
        </row>
        <row r="602">
          <cell r="A602" t="str">
            <v>ООО "Сетевая компания "Вектор"</v>
          </cell>
        </row>
        <row r="603">
          <cell r="A603" t="str">
            <v>ООО "Сибирь-Электро"</v>
          </cell>
        </row>
        <row r="604">
          <cell r="A604" t="str">
            <v>ООО "Сибтрансэлектро"</v>
          </cell>
        </row>
        <row r="605">
          <cell r="A605" t="str">
            <v>ООО "СИБУР Тобольск"</v>
          </cell>
        </row>
        <row r="606">
          <cell r="A606" t="str">
            <v>ООО "СИБУР Тобольск"</v>
          </cell>
        </row>
        <row r="607">
          <cell r="A607" t="str">
            <v>ООО "Сибэнергокомплектмонтаж"</v>
          </cell>
        </row>
        <row r="608">
          <cell r="A608" t="str">
            <v>ООО "Статус"</v>
          </cell>
        </row>
        <row r="609">
          <cell r="A609" t="str">
            <v>ООО "Строительно-промышленный комбинат"</v>
          </cell>
        </row>
        <row r="610">
          <cell r="A610" t="str">
            <v>ООО "Сургутские городские электрические сети"</v>
          </cell>
        </row>
        <row r="611">
          <cell r="A611" t="str">
            <v>ООО "Тарманское-Центральное"</v>
          </cell>
        </row>
        <row r="612">
          <cell r="A612" t="str">
            <v>ООО "Тобольскпромэнергосеть"</v>
          </cell>
        </row>
        <row r="613">
          <cell r="A613" t="str">
            <v>ООО "Транзит-Электро-Тюмень"</v>
          </cell>
        </row>
        <row r="614">
          <cell r="A614" t="str">
            <v>ООО "ТюменьСеть"</v>
          </cell>
        </row>
        <row r="615">
          <cell r="A615" t="str">
            <v>ООО "ТРАНССЕТЬ"</v>
          </cell>
        </row>
        <row r="616">
          <cell r="A616" t="str">
            <v>ООО "Управляющая компания - Тюменские моторостроители"</v>
          </cell>
        </row>
        <row r="617">
          <cell r="A617" t="str">
            <v>ООО "Фотон"</v>
          </cell>
        </row>
        <row r="618">
          <cell r="A618" t="str">
            <v>ООО "Фотон"</v>
          </cell>
        </row>
        <row r="619">
          <cell r="A619" t="str">
            <v>ООО "ЭлектроСпецСтрой"</v>
          </cell>
        </row>
        <row r="620">
          <cell r="A620" t="str">
            <v>ООО "ЭЛЕКОНТ"</v>
          </cell>
        </row>
        <row r="621">
          <cell r="A621" t="str">
            <v>ООО "Элтранс"</v>
          </cell>
        </row>
        <row r="622">
          <cell r="A622" t="str">
            <v>ООО "Энергия-2006"</v>
          </cell>
        </row>
        <row r="623">
          <cell r="A623" t="str">
            <v>ООО "Энерго Тюмень"</v>
          </cell>
        </row>
        <row r="624">
          <cell r="A624" t="str">
            <v>ООО "Энерго-Лидер"</v>
          </cell>
        </row>
        <row r="625">
          <cell r="A625" t="str">
            <v>ООО "Энергонефть Томск"</v>
          </cell>
        </row>
        <row r="626">
          <cell r="A626" t="str">
            <v>ООО "Ямал-Энерго"</v>
          </cell>
        </row>
        <row r="627">
          <cell r="A627" t="str">
            <v>ООО "Ямал-Энерго"</v>
          </cell>
        </row>
        <row r="628">
          <cell r="A628" t="str">
            <v>ООО «Газпром переработка» в зоне деятельности филиала Завод по стабилизации конденсата имени В.С. Черномырдина</v>
          </cell>
        </row>
        <row r="629">
          <cell r="A629" t="str">
            <v>ООО «Газпром энерго» в зоне деятельности Сургутского филиала Общества с ограниченной ответственностью «Газпром энерго»</v>
          </cell>
        </row>
        <row r="630">
          <cell r="A630" t="str">
            <v>ООО «ЭЛЕК»</v>
          </cell>
        </row>
        <row r="631">
          <cell r="A631" t="str">
            <v>ООО СК "Восток"</v>
          </cell>
        </row>
        <row r="632">
          <cell r="A632" t="str">
            <v>ООО ЭК "Тепло-Водо-Электро-Сервис"</v>
          </cell>
        </row>
        <row r="633">
          <cell r="A633" t="str">
            <v>ООО ЭК "Тепло-Водо-Электро-Сервис"</v>
          </cell>
        </row>
        <row r="634">
          <cell r="A634" t="str">
            <v>ПАО "Передвижная энергетика" филиал "ПЭС Лабытнанги"</v>
          </cell>
        </row>
        <row r="635">
          <cell r="A635" t="str">
            <v>ПАО "Передвижная энергетика" филиал "ПЭС Лабытнанги"</v>
          </cell>
        </row>
        <row r="636">
          <cell r="A636" t="str">
            <v>ПАО "Птицефабрика "Боровская"</v>
          </cell>
        </row>
        <row r="637">
          <cell r="A637" t="str">
            <v>ПАО "Сургутнефтегаз"</v>
          </cell>
        </row>
        <row r="638">
          <cell r="A638" t="str">
            <v>ПАО "ФСК ЕЭС"</v>
          </cell>
        </row>
        <row r="639">
          <cell r="A639" t="str">
            <v>ПАО "ФСК ЕЭС"</v>
          </cell>
        </row>
        <row r="640">
          <cell r="A640" t="str">
            <v>Северная дирекция по энергообеспечению - структурное подразделение Трансэнерго - филиала ОАО "Российские железные дороги"</v>
          </cell>
        </row>
        <row r="641">
          <cell r="A641" t="str">
            <v>Управление "Ямалэнергогаз" ООО "Газпром добыча Надым"</v>
          </cell>
        </row>
        <row r="642">
          <cell r="A642" t="str">
            <v>Управление "Ямалэнергогаз" ООО "Газпром добыча Надым"</v>
          </cell>
        </row>
        <row r="643">
          <cell r="A643" t="str">
            <v>Уренгойский филиал ООО "Газпром энерго"</v>
          </cell>
        </row>
        <row r="644">
          <cell r="A644" t="str">
            <v>ФБУ "Центр реабилитации ФСС РФ "Тараскуль"</v>
          </cell>
        </row>
        <row r="645">
          <cell r="A645" t="str">
            <v>ФГУП "Стройтранс №1"</v>
          </cell>
        </row>
        <row r="646">
          <cell r="A646" t="str">
            <v>филиал - Надымское нефтегазодобывающее управление ООО "Газпром Добыча Надым"</v>
          </cell>
        </row>
        <row r="647">
          <cell r="A647" t="str">
            <v>филиал - Надымское нефтегазодобывающее управление ООО "Газпром Добыча Надым"</v>
          </cell>
        </row>
        <row r="648">
          <cell r="A648" t="str">
            <v>филиал ОАО "РЖД" - Свердловская ж.д. (Сургутская дистанция)</v>
          </cell>
        </row>
        <row r="649">
          <cell r="A649" t="str">
            <v>филиал ОАО "РЖД"- Свердловская ж.д. (Тюменская дистанция)</v>
          </cell>
        </row>
      </sheetData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30" sqref="D30"/>
    </sheetView>
  </sheetViews>
  <sheetFormatPr defaultColWidth="10.83203125" defaultRowHeight="12.75" x14ac:dyDescent="0.2"/>
  <cols>
    <col min="1" max="1" width="45.83203125" style="5" customWidth="1"/>
    <col min="2" max="2" width="51.6640625" style="5" customWidth="1"/>
    <col min="3" max="3" width="32.33203125" style="5" customWidth="1"/>
    <col min="4" max="4" width="25.33203125" style="5" customWidth="1"/>
    <col min="5" max="9" width="10.83203125" style="5"/>
    <col min="10" max="10" width="21.83203125" style="5" customWidth="1"/>
    <col min="11" max="16384" width="10.83203125" style="5"/>
  </cols>
  <sheetData>
    <row r="1" spans="1:8" s="1" customFormat="1" x14ac:dyDescent="0.2"/>
    <row r="2" spans="1:8" s="1" customFormat="1" ht="18.75" x14ac:dyDescent="0.3">
      <c r="A2" s="2" t="s">
        <v>0</v>
      </c>
      <c r="B2" s="2"/>
      <c r="C2" s="2"/>
      <c r="D2" s="2"/>
      <c r="E2" s="3"/>
      <c r="F2" s="3"/>
      <c r="G2" s="3"/>
      <c r="H2" s="3"/>
    </row>
    <row r="3" spans="1:8" ht="15.75" x14ac:dyDescent="0.25">
      <c r="A3" s="4"/>
      <c r="B3" s="4"/>
      <c r="C3" s="4"/>
      <c r="D3" s="4"/>
      <c r="E3" s="1"/>
      <c r="F3" s="1"/>
      <c r="G3" s="1"/>
      <c r="H3" s="1"/>
    </row>
    <row r="4" spans="1:8" s="6" customFormat="1" ht="15.75" x14ac:dyDescent="0.25">
      <c r="A4" s="6" t="s">
        <v>1</v>
      </c>
    </row>
    <row r="5" spans="1:8" s="6" customFormat="1" ht="15.75" x14ac:dyDescent="0.25">
      <c r="A5" s="6" t="s">
        <v>2</v>
      </c>
    </row>
    <row r="6" spans="1:8" s="6" customFormat="1" ht="15.75" x14ac:dyDescent="0.25">
      <c r="A6" s="7" t="str">
        <f>'[1]52.б'!A6:E6</f>
        <v>Август</v>
      </c>
      <c r="B6" s="7"/>
      <c r="C6" s="8" t="str">
        <f>'[1]52.б'!F6</f>
        <v>2026</v>
      </c>
    </row>
    <row r="7" spans="1:8" s="1" customFormat="1" x14ac:dyDescent="0.2">
      <c r="A7" s="9"/>
      <c r="B7" s="10"/>
      <c r="C7" s="10"/>
      <c r="D7" s="10"/>
      <c r="E7" s="11"/>
      <c r="F7" s="11"/>
      <c r="G7" s="11"/>
    </row>
    <row r="8" spans="1:8" s="1" customFormat="1" ht="36" customHeight="1" x14ac:dyDescent="0.3">
      <c r="A8" s="12" t="s">
        <v>3</v>
      </c>
      <c r="B8" s="13"/>
      <c r="C8" s="13"/>
      <c r="D8" s="14"/>
      <c r="E8" s="3"/>
      <c r="F8" s="3"/>
      <c r="G8" s="3"/>
    </row>
    <row r="9" spans="1:8" ht="31.5" x14ac:dyDescent="0.2">
      <c r="A9" s="15" t="s">
        <v>4</v>
      </c>
      <c r="B9" s="15" t="s">
        <v>5</v>
      </c>
      <c r="C9" s="15" t="s">
        <v>6</v>
      </c>
      <c r="D9" s="16" t="s">
        <v>7</v>
      </c>
    </row>
    <row r="10" spans="1:8" ht="31.5" x14ac:dyDescent="0.2">
      <c r="A10" s="17" t="s">
        <v>8</v>
      </c>
      <c r="B10" s="17" t="s">
        <v>9</v>
      </c>
      <c r="C10" s="18">
        <f>[1]ЭСК!C9</f>
        <v>206959</v>
      </c>
      <c r="D10" s="19">
        <f>[1]ЭСК!M9/[1]ЭСК!C9</f>
        <v>5.4218795557104551</v>
      </c>
    </row>
    <row r="11" spans="1:8" s="20" customFormat="1" x14ac:dyDescent="0.2">
      <c r="E11" s="21"/>
      <c r="F11" s="21"/>
      <c r="G11" s="21"/>
      <c r="H11" s="21"/>
    </row>
    <row r="12" spans="1:8" s="20" customFormat="1" x14ac:dyDescent="0.2">
      <c r="C12" s="21"/>
      <c r="D12" s="21"/>
      <c r="E12" s="21"/>
      <c r="F12" s="21"/>
      <c r="G12" s="21"/>
      <c r="H12" s="2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</sheetData>
  <mergeCells count="5">
    <mergeCell ref="A2:D2"/>
    <mergeCell ref="A3:D3"/>
    <mergeCell ref="A6:B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52.а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Аверкина Зоя Анатольевна</dc:creator>
  <cp:lastModifiedBy>Аверкина Зоя Анатольевна</cp:lastModifiedBy>
  <dcterms:created xsi:type="dcterms:W3CDTF">2026-09-17T10:25:08Z</dcterms:created>
  <dcterms:modified xsi:type="dcterms:W3CDTF">2026-09-17T10:25:49Z</dcterms:modified>
</cp:coreProperties>
</file>